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TC Gnadental\"/>
    </mc:Choice>
  </mc:AlternateContent>
  <xr:revisionPtr revIDLastSave="0" documentId="8_{12990C0F-EB7D-499E-9472-C54CA718FBD0}" xr6:coauthVersionLast="47" xr6:coauthVersionMax="47" xr10:uidLastSave="{00000000-0000-0000-0000-000000000000}"/>
  <bookViews>
    <workbookView xWindow="-120" yWindow="-120" windowWidth="29040" windowHeight="15840" xr2:uid="{6610E3DC-1488-6E40-914E-6BD7344A5FA8}"/>
  </bookViews>
  <sheets>
    <sheet name="Abrechnung" sheetId="1" r:id="rId1"/>
    <sheet name="KM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6" i="2" l="1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78" i="2" s="1"/>
  <c r="F77" i="2" l="1"/>
</calcChain>
</file>

<file path=xl/sharedStrings.xml><?xml version="1.0" encoding="utf-8"?>
<sst xmlns="http://schemas.openxmlformats.org/spreadsheetml/2006/main" count="191" uniqueCount="132">
  <si>
    <t>Fahrtgeldabrechnung</t>
  </si>
  <si>
    <t>Mannschaft / Saison</t>
  </si>
  <si>
    <t>:</t>
  </si>
  <si>
    <t>Mannschaftsführer</t>
  </si>
  <si>
    <t>IBAN</t>
  </si>
  <si>
    <t>Bankname</t>
  </si>
  <si>
    <t>gefahrene KM</t>
  </si>
  <si>
    <t>km</t>
  </si>
  <si>
    <t>Fahrtkosten</t>
  </si>
  <si>
    <t>€</t>
  </si>
  <si>
    <t xml:space="preserve">Den Betrag von  </t>
  </si>
  <si>
    <t xml:space="preserve">spende ich dem TTC Gnadental e,V. zur Förderung des Sports. </t>
  </si>
  <si>
    <t>Bitte übersenden Sie mir eine Spendenbescheinigung</t>
  </si>
  <si>
    <t>Datum / Unterschrift Mannschaftsführer</t>
  </si>
  <si>
    <t>Genehmigt Abteilungsleiter TTC</t>
  </si>
  <si>
    <t>Bitte beachten</t>
  </si>
  <si>
    <r>
      <t>·</t>
    </r>
    <r>
      <rPr>
        <sz val="7"/>
        <rFont val="Arial"/>
        <family val="2"/>
      </rPr>
      <t xml:space="preserve">       </t>
    </r>
  </si>
  <si>
    <t>zur Berechnung bitte das Blatt Berechnung KM benutzen. Die Anzahl Fahrzeuge in der Spalte</t>
  </si>
  <si>
    <t>eintragen. Die KM werden automatisch eingetragen und ins Blatt Abrechnung übernommen.</t>
  </si>
  <si>
    <t>jeder Mannschaftsführer kann 0,30 €/KM(mit Spende) oder 0,15 €/KM verrechnen</t>
  </si>
  <si>
    <t>4er Mannschaften können 1 PKW, 6er Mannschaften 2 PKW verrechnen</t>
  </si>
  <si>
    <t>die Abrechnung erfolgt immer für eine ganze Runde (Vor-+Rückrunde)</t>
  </si>
  <si>
    <t>bei der Abrechnung sind die nachfolgend aufgelisteten Distanzen zu berücksichtigen.</t>
  </si>
  <si>
    <t>Abrechnung sofort nach Rundenende bis spätestens 30.06.</t>
  </si>
  <si>
    <t>Bei Jugendmannschaften können bei Heimspielen die gefahrenen Kilometer abgerechnet werden</t>
  </si>
  <si>
    <t>Fehlende Orte bitte ergänzen</t>
  </si>
  <si>
    <t>Abgeben beim Abteilungsleiter</t>
  </si>
  <si>
    <t>Kürzel</t>
  </si>
  <si>
    <t>Verein</t>
  </si>
  <si>
    <t>Hin-Zurück</t>
  </si>
  <si>
    <t>Anzahl Auto</t>
  </si>
  <si>
    <t>Ges.- KM</t>
  </si>
  <si>
    <t>mit Spendenbescheinigung eine 1 eintragen</t>
  </si>
  <si>
    <t>TGV</t>
  </si>
  <si>
    <t>Abstatt</t>
  </si>
  <si>
    <t>Affaltrach</t>
  </si>
  <si>
    <t>VFR</t>
  </si>
  <si>
    <t>Altenmünster</t>
  </si>
  <si>
    <t>TSV</t>
  </si>
  <si>
    <t>Ammertsweiler</t>
  </si>
  <si>
    <t>MUTTV</t>
  </si>
  <si>
    <t>Bad Liebenzell e.V.</t>
  </si>
  <si>
    <t>TB</t>
  </si>
  <si>
    <t>Beinstein</t>
  </si>
  <si>
    <t>DJK/TSV</t>
  </si>
  <si>
    <t>Bieringen</t>
  </si>
  <si>
    <t>TTC</t>
  </si>
  <si>
    <t>Bietigheim-Bissingen</t>
  </si>
  <si>
    <t>Birkmannsweiler</t>
  </si>
  <si>
    <t>Bitzfeld</t>
  </si>
  <si>
    <t>SV</t>
  </si>
  <si>
    <t>Böblingen</t>
  </si>
  <si>
    <t>SC</t>
  </si>
  <si>
    <t>Buchenbach</t>
  </si>
  <si>
    <t>Bühlertann</t>
  </si>
  <si>
    <t>Burgstetten</t>
  </si>
  <si>
    <t>RV</t>
  </si>
  <si>
    <t>Comburg</t>
  </si>
  <si>
    <t>ESV</t>
  </si>
  <si>
    <t>Crailsheim</t>
  </si>
  <si>
    <t>Deuchelried</t>
  </si>
  <si>
    <t>TG</t>
  </si>
  <si>
    <t>Donzdorf</t>
  </si>
  <si>
    <t>Eintracht Beilstein</t>
  </si>
  <si>
    <t>Ellhofen</t>
  </si>
  <si>
    <t>Elpersheim</t>
  </si>
  <si>
    <t>Eutendorf</t>
  </si>
  <si>
    <t>Gaildorf</t>
  </si>
  <si>
    <t>Gailenkirchen</t>
  </si>
  <si>
    <t>Gärtringen</t>
  </si>
  <si>
    <t>SG</t>
  </si>
  <si>
    <t>Garnberg</t>
  </si>
  <si>
    <t>SSV</t>
  </si>
  <si>
    <t>Geisselhardt</t>
  </si>
  <si>
    <t>SpVgg</t>
  </si>
  <si>
    <t>Gröningen-Satteldorf</t>
  </si>
  <si>
    <t>Großaltdorf</t>
  </si>
  <si>
    <t>Gründelhardt</t>
  </si>
  <si>
    <t>TSG 1845</t>
  </si>
  <si>
    <t>Heilbronn</t>
  </si>
  <si>
    <t>Ingersheim</t>
  </si>
  <si>
    <t>TSG</t>
  </si>
  <si>
    <t>Kirchberg</t>
  </si>
  <si>
    <t>VFL</t>
  </si>
  <si>
    <t>Kirchheim</t>
  </si>
  <si>
    <t>Kottspiel</t>
  </si>
  <si>
    <t>Kupferzell</t>
  </si>
  <si>
    <t>Mainhardt</t>
  </si>
  <si>
    <t>Markelsheim</t>
  </si>
  <si>
    <t>Meimsheim</t>
  </si>
  <si>
    <t>Michelbach/a.Wald</t>
  </si>
  <si>
    <t>Michelbach/B.</t>
  </si>
  <si>
    <t>SPVGG</t>
  </si>
  <si>
    <t>Mössingen</t>
  </si>
  <si>
    <t>TV</t>
  </si>
  <si>
    <t>Murrhardt</t>
  </si>
  <si>
    <t>Musberg</t>
  </si>
  <si>
    <t>Neckarsulm</t>
  </si>
  <si>
    <t>Neuenstein</t>
  </si>
  <si>
    <t>Niedernhall</t>
  </si>
  <si>
    <t>Oberboihingen</t>
  </si>
  <si>
    <t>FC</t>
  </si>
  <si>
    <t>Oberrot 1928</t>
  </si>
  <si>
    <t>Obersontheim</t>
  </si>
  <si>
    <t>Öhringen</t>
  </si>
  <si>
    <t>Pfedelbach</t>
  </si>
  <si>
    <t>Plüderhausen</t>
  </si>
  <si>
    <t>Rechberghausen</t>
  </si>
  <si>
    <t>Roßfeld</t>
  </si>
  <si>
    <t>ASV</t>
  </si>
  <si>
    <t>Scheppach-Adolzfurt</t>
  </si>
  <si>
    <t>PSG</t>
  </si>
  <si>
    <t>Schwäbisch Hall</t>
  </si>
  <si>
    <t>Sindringen-Ernsbach</t>
  </si>
  <si>
    <t>DJK</t>
  </si>
  <si>
    <t>Sportbund Stuttgart</t>
  </si>
  <si>
    <t>Steinheim/M.</t>
  </si>
  <si>
    <t>TTG</t>
  </si>
  <si>
    <t>Süßen</t>
  </si>
  <si>
    <t>Sulzbach-Laufen</t>
  </si>
  <si>
    <t>Sulzdorf</t>
  </si>
  <si>
    <t>Tüngental</t>
  </si>
  <si>
    <t>Tuttlingen</t>
  </si>
  <si>
    <t>Unterboihingen</t>
  </si>
  <si>
    <t>Unterheimbach</t>
  </si>
  <si>
    <t>TURA</t>
  </si>
  <si>
    <t>Untermünkheim</t>
  </si>
  <si>
    <t>Untertürkheim</t>
  </si>
  <si>
    <t>Vellberg</t>
  </si>
  <si>
    <t>Westgartshausen</t>
  </si>
  <si>
    <t>Westheim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</si>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</sst>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name val="Arial"/>
      <family val="2"/>
    </font>
    <font>
      <b/>
      <u/>
      <sz val="16"/>
      <color rgb="FFFF000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4"/>
      <color rgb="FFFF0000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2" borderId="0" xfId="0" applyFont="1" applyFill="1"/>
    <xf numFmtId="2" fontId="5" fillId="2" borderId="0" xfId="0" applyNumberFormat="1" applyFont="1" applyFill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left" indent="1"/>
    </xf>
    <xf numFmtId="0" fontId="9" fillId="2" borderId="0" xfId="0" applyFont="1" applyFill="1"/>
    <xf numFmtId="0" fontId="1" fillId="2" borderId="0" xfId="0" applyFont="1" applyFill="1" applyAlignment="1">
      <alignment horizontal="left"/>
    </xf>
    <xf numFmtId="0" fontId="10" fillId="0" borderId="0" xfId="0" applyFont="1"/>
    <xf numFmtId="0" fontId="11" fillId="0" borderId="4" xfId="0" applyFont="1" applyBorder="1" applyAlignment="1">
      <alignment horizontal="right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right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right"/>
    </xf>
    <xf numFmtId="0" fontId="13" fillId="3" borderId="5" xfId="0" applyFont="1" applyFill="1" applyBorder="1" applyAlignment="1">
      <alignment horizontal="right"/>
    </xf>
    <xf numFmtId="0" fontId="13" fillId="3" borderId="2" xfId="0" applyFont="1" applyFill="1" applyBorder="1"/>
    <xf numFmtId="0" fontId="13" fillId="3" borderId="6" xfId="0" applyFont="1" applyFill="1" applyBorder="1" applyAlignment="1">
      <alignment horizontal="center"/>
    </xf>
    <xf numFmtId="0" fontId="13" fillId="0" borderId="0" xfId="0" applyFont="1"/>
    <xf numFmtId="0" fontId="1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Standard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11</xdr:col>
      <xdr:colOff>573152</xdr:colOff>
      <xdr:row>4</xdr:row>
      <xdr:rowOff>101600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49DC67F-F651-0C4B-AC70-A011C8F3D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734225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FD211-E199-2541-9CC5-C1D11618E046}">
  <sheetPr>
    <pageSetUpPr fitToPage="1"/>
  </sheetPr>
  <dimension ref="A1:L45"/>
  <sheetViews>
    <sheetView tabSelected="1" workbookViewId="0">
      <selection activeCell="P17" sqref="P17"/>
    </sheetView>
  </sheetViews>
  <sheetFormatPr baseColWidth="10" defaultColWidth="10.875" defaultRowHeight="15" x14ac:dyDescent="0.2"/>
  <cols>
    <col min="1" max="1" width="3.625" style="2" customWidth="1"/>
    <col min="2" max="2" width="14.625" style="2" customWidth="1"/>
    <col min="3" max="3" width="6.375" style="2" customWidth="1"/>
    <col min="4" max="4" width="3.625" style="2" customWidth="1"/>
    <col min="5" max="5" width="14.625" style="2" customWidth="1"/>
    <col min="6" max="6" width="5.125" style="2" customWidth="1"/>
    <col min="7" max="7" width="3.625" style="2" customWidth="1"/>
    <col min="8" max="8" width="14.625" style="2" customWidth="1"/>
    <col min="9" max="9" width="5.125" style="2" customWidth="1"/>
    <col min="10" max="10" width="3.625" style="2" customWidth="1"/>
    <col min="11" max="11" width="13.5" style="2" customWidth="1"/>
    <col min="12" max="16384" width="10.87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2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20.25" x14ac:dyDescent="0.3">
      <c r="A7" s="3"/>
      <c r="B7" s="3"/>
      <c r="C7" s="3"/>
      <c r="D7" s="3"/>
      <c r="E7" s="3"/>
      <c r="F7" s="4" t="s">
        <v>0</v>
      </c>
      <c r="G7" s="3"/>
      <c r="H7" s="5"/>
      <c r="I7" s="5"/>
      <c r="J7" s="5"/>
      <c r="K7" s="5"/>
      <c r="L7" s="6"/>
    </row>
    <row r="8" spans="1:12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2" ht="30" customHeight="1" x14ac:dyDescent="0.2">
      <c r="A9" s="7" t="s">
        <v>1</v>
      </c>
      <c r="B9" s="7"/>
      <c r="C9" s="7"/>
      <c r="D9" s="7" t="s">
        <v>2</v>
      </c>
      <c r="E9" s="36"/>
      <c r="F9" s="36"/>
      <c r="G9" s="36"/>
      <c r="H9" s="36"/>
      <c r="I9" s="36"/>
      <c r="J9" s="36"/>
      <c r="K9" s="7"/>
    </row>
    <row r="10" spans="1:12" ht="30" customHeight="1" x14ac:dyDescent="0.2">
      <c r="A10" s="7" t="s">
        <v>3</v>
      </c>
      <c r="B10" s="7"/>
      <c r="C10" s="7"/>
      <c r="D10" s="7" t="s">
        <v>2</v>
      </c>
      <c r="E10" s="37"/>
      <c r="F10" s="37"/>
      <c r="G10" s="37"/>
      <c r="H10" s="37"/>
      <c r="I10" s="37"/>
      <c r="J10" s="37"/>
      <c r="K10" s="7"/>
    </row>
    <row r="11" spans="1:12" ht="30" customHeight="1" x14ac:dyDescent="0.2">
      <c r="A11" s="7" t="s">
        <v>4</v>
      </c>
      <c r="B11" s="7"/>
      <c r="C11" s="7"/>
      <c r="D11" s="7" t="s">
        <v>2</v>
      </c>
      <c r="E11" s="37"/>
      <c r="F11" s="37"/>
      <c r="G11" s="37"/>
      <c r="H11" s="37"/>
      <c r="I11" s="37"/>
      <c r="J11" s="37"/>
      <c r="K11" s="7"/>
    </row>
    <row r="12" spans="1:12" ht="30" customHeight="1" x14ac:dyDescent="0.2">
      <c r="A12" s="7" t="s">
        <v>5</v>
      </c>
      <c r="B12" s="7"/>
      <c r="C12" s="7"/>
      <c r="D12" s="7" t="s">
        <v>2</v>
      </c>
      <c r="E12" s="37"/>
      <c r="F12" s="37"/>
      <c r="G12" s="37"/>
      <c r="H12" s="37"/>
      <c r="I12" s="37"/>
      <c r="J12" s="37"/>
      <c r="K12" s="7"/>
    </row>
    <row r="13" spans="1:12" ht="24.9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2" ht="20.25" x14ac:dyDescent="0.3">
      <c r="A14" s="32" t="s">
        <v>6</v>
      </c>
      <c r="B14" s="32"/>
      <c r="C14" s="32"/>
      <c r="D14" s="7"/>
      <c r="E14" s="9"/>
      <c r="F14" s="10" t="s">
        <v>7</v>
      </c>
      <c r="G14" s="7"/>
      <c r="H14" s="7"/>
      <c r="I14" s="7"/>
      <c r="J14" s="7"/>
      <c r="K14" s="7"/>
    </row>
    <row r="15" spans="1:12" ht="24.95" customHeight="1" x14ac:dyDescent="0.2">
      <c r="A15" s="32"/>
      <c r="B15" s="32"/>
      <c r="C15" s="7"/>
      <c r="D15" s="7"/>
      <c r="E15" s="7"/>
      <c r="F15" s="7"/>
      <c r="G15" s="7"/>
      <c r="H15" s="7"/>
      <c r="I15" s="7"/>
      <c r="J15" s="7"/>
      <c r="K15" s="7"/>
    </row>
    <row r="16" spans="1:12" ht="20.25" x14ac:dyDescent="0.3">
      <c r="A16" s="32" t="s">
        <v>8</v>
      </c>
      <c r="B16" s="32"/>
      <c r="C16" s="32"/>
      <c r="D16" s="7"/>
      <c r="E16" s="11"/>
      <c r="F16" s="10" t="s">
        <v>9</v>
      </c>
      <c r="G16" s="7"/>
      <c r="H16" s="7"/>
      <c r="I16" s="7"/>
      <c r="J16" s="7"/>
      <c r="K16" s="7"/>
    </row>
    <row r="17" spans="1:11" ht="24.95" customHeight="1" x14ac:dyDescent="0.2">
      <c r="A17" s="8"/>
      <c r="B17" s="8"/>
      <c r="C17" s="8"/>
      <c r="D17" s="7"/>
      <c r="E17" s="7"/>
      <c r="F17" s="7"/>
      <c r="G17" s="7"/>
      <c r="H17" s="7"/>
      <c r="I17" s="7"/>
      <c r="J17" s="7"/>
      <c r="K17" s="7"/>
    </row>
    <row r="18" spans="1:11" ht="20.25" x14ac:dyDescent="0.3">
      <c r="A18" s="7" t="s">
        <v>10</v>
      </c>
      <c r="B18" s="7"/>
      <c r="C18" s="33"/>
      <c r="D18" s="33"/>
      <c r="E18" s="33"/>
      <c r="F18" s="10" t="s">
        <v>9</v>
      </c>
      <c r="G18" s="7"/>
      <c r="H18" s="7"/>
      <c r="I18" s="7"/>
      <c r="J18" s="7"/>
      <c r="K18" s="7"/>
    </row>
    <row r="19" spans="1:1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">
      <c r="A20" s="7" t="s">
        <v>11</v>
      </c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x14ac:dyDescent="0.2">
      <c r="A21" s="7" t="s">
        <v>12</v>
      </c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1"/>
      <c r="B26" s="1"/>
      <c r="C26" s="1"/>
      <c r="D26" s="1"/>
      <c r="E26" s="1"/>
      <c r="F26" s="34"/>
      <c r="G26" s="34"/>
      <c r="H26" s="34"/>
      <c r="I26" s="34"/>
      <c r="J26" s="34"/>
      <c r="K26" s="34"/>
    </row>
    <row r="27" spans="1:11" ht="21.95" customHeight="1" x14ac:dyDescent="0.2">
      <c r="A27" s="1"/>
      <c r="B27" s="1"/>
      <c r="C27" s="1"/>
      <c r="D27" s="1"/>
      <c r="E27" s="1"/>
      <c r="F27" s="31" t="s">
        <v>13</v>
      </c>
      <c r="G27" s="31"/>
      <c r="H27" s="31"/>
      <c r="I27" s="31"/>
      <c r="J27" s="31"/>
      <c r="K27" s="31"/>
    </row>
    <row r="28" spans="1:11" ht="21.95" customHeight="1" x14ac:dyDescent="0.2">
      <c r="A28" s="1"/>
      <c r="B28" s="1"/>
      <c r="C28" s="1"/>
      <c r="D28" s="1"/>
      <c r="E28" s="1"/>
      <c r="F28" s="5"/>
      <c r="G28" s="5"/>
      <c r="H28" s="5"/>
      <c r="I28" s="5"/>
      <c r="J28" s="5"/>
      <c r="K28" s="5"/>
    </row>
    <row r="29" spans="1:11" ht="21.95" customHeight="1" x14ac:dyDescent="0.2">
      <c r="A29" s="1"/>
      <c r="B29" s="1"/>
      <c r="C29" s="1"/>
      <c r="D29" s="1"/>
      <c r="E29" s="1"/>
      <c r="F29" s="5"/>
      <c r="G29" s="5"/>
      <c r="H29" s="5"/>
      <c r="I29" s="5"/>
      <c r="J29" s="5"/>
      <c r="K29" s="5"/>
    </row>
    <row r="30" spans="1:11" ht="24.95" customHeight="1" x14ac:dyDescent="0.2">
      <c r="A30" s="1"/>
      <c r="B30" s="1"/>
      <c r="C30" s="1"/>
      <c r="D30" s="1"/>
      <c r="E30" s="1"/>
      <c r="F30" s="35"/>
      <c r="G30" s="35"/>
      <c r="H30" s="35"/>
      <c r="I30" s="35"/>
      <c r="J30" s="35"/>
      <c r="K30" s="35"/>
    </row>
    <row r="31" spans="1:11" ht="23.1" customHeight="1" x14ac:dyDescent="0.2">
      <c r="A31" s="1"/>
      <c r="B31" s="1"/>
      <c r="C31" s="1"/>
      <c r="D31" s="1"/>
      <c r="E31" s="1"/>
      <c r="F31" s="31" t="s">
        <v>14</v>
      </c>
      <c r="G31" s="31"/>
      <c r="H31" s="31"/>
      <c r="I31" s="31"/>
      <c r="J31" s="31"/>
      <c r="K31" s="31"/>
    </row>
    <row r="32" spans="1:11" ht="38.1" customHeight="1" x14ac:dyDescent="0.2">
      <c r="A32" s="1"/>
      <c r="B32" s="1"/>
      <c r="C32" s="1"/>
      <c r="D32" s="1"/>
      <c r="E32" s="1"/>
      <c r="F32" s="5"/>
      <c r="G32" s="5"/>
      <c r="H32" s="5"/>
      <c r="I32" s="5"/>
      <c r="J32" s="5"/>
      <c r="K32" s="5"/>
    </row>
    <row r="33" spans="1:11" ht="38.1" customHeight="1" x14ac:dyDescent="0.2">
      <c r="A33" s="1"/>
      <c r="B33" s="1"/>
      <c r="C33" s="1"/>
      <c r="D33" s="1"/>
      <c r="E33" s="1"/>
      <c r="F33" s="5"/>
      <c r="G33" s="5"/>
      <c r="H33" s="5"/>
      <c r="I33" s="5"/>
      <c r="J33" s="5"/>
      <c r="K33" s="5"/>
    </row>
    <row r="34" spans="1:11" ht="18" x14ac:dyDescent="0.25">
      <c r="A34" s="12" t="s">
        <v>15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">
      <c r="A35" s="13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4" t="s">
        <v>16</v>
      </c>
      <c r="B36" s="1" t="s">
        <v>17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4"/>
      <c r="B37" s="1" t="s">
        <v>18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ht="15.75" x14ac:dyDescent="0.25">
      <c r="A38" s="14" t="s">
        <v>16</v>
      </c>
      <c r="B38" s="15" t="s">
        <v>19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14" t="s">
        <v>16</v>
      </c>
      <c r="B39" s="1" t="s">
        <v>20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14" t="s">
        <v>16</v>
      </c>
      <c r="B40" s="1" t="s">
        <v>21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">
      <c r="A41" s="14" t="s">
        <v>16</v>
      </c>
      <c r="B41" s="1" t="s">
        <v>22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4" t="s">
        <v>16</v>
      </c>
      <c r="B42" s="1" t="s">
        <v>23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">
      <c r="A43" s="14" t="s">
        <v>16</v>
      </c>
      <c r="B43" s="16" t="s">
        <v>24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">
      <c r="A44" s="14" t="s">
        <v>16</v>
      </c>
      <c r="B44" s="1" t="s">
        <v>25</v>
      </c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">
      <c r="A45" s="14" t="s">
        <v>16</v>
      </c>
      <c r="B45" s="1" t="s">
        <v>26</v>
      </c>
      <c r="C45" s="1"/>
      <c r="D45" s="1"/>
      <c r="E45" s="1"/>
      <c r="F45" s="1"/>
      <c r="G45" s="1"/>
      <c r="H45" s="1"/>
      <c r="I45" s="1"/>
      <c r="J45" s="1"/>
      <c r="K45" s="1"/>
    </row>
  </sheetData>
  <mergeCells count="13">
    <mergeCell ref="A14:C14"/>
    <mergeCell ref="E9:F9"/>
    <mergeCell ref="G9:J9"/>
    <mergeCell ref="E10:J10"/>
    <mergeCell ref="E11:J11"/>
    <mergeCell ref="E12:J12"/>
    <mergeCell ref="F31:K31"/>
    <mergeCell ref="A15:B15"/>
    <mergeCell ref="A16:C16"/>
    <mergeCell ref="C18:E18"/>
    <mergeCell ref="F26:K26"/>
    <mergeCell ref="F27:K27"/>
    <mergeCell ref="F30:K30"/>
  </mergeCells>
  <pageMargins left="0.7" right="0.7" top="0.78740157499999996" bottom="0.78740157499999996" header="0.3" footer="0.3"/>
  <pageSetup paperSize="9" scale="84" fitToWidth="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90DC3-9E98-2345-BF96-F1DE04D5A9AA}">
  <dimension ref="A1:F78"/>
  <sheetViews>
    <sheetView workbookViewId="0">
      <selection sqref="A1:XFD1048576"/>
    </sheetView>
  </sheetViews>
  <sheetFormatPr baseColWidth="10" defaultRowHeight="15.75" x14ac:dyDescent="0.25"/>
  <sheetData>
    <row r="1" spans="1:6" x14ac:dyDescent="0.25">
      <c r="A1" s="17"/>
      <c r="B1" s="18" t="s">
        <v>27</v>
      </c>
      <c r="C1" s="19" t="s">
        <v>28</v>
      </c>
      <c r="D1" s="20" t="s">
        <v>29</v>
      </c>
      <c r="E1" s="20" t="s">
        <v>30</v>
      </c>
      <c r="F1" s="20" t="s">
        <v>31</v>
      </c>
    </row>
    <row r="2" spans="1:6" x14ac:dyDescent="0.25">
      <c r="A2" s="17"/>
      <c r="B2" s="18">
        <v>1</v>
      </c>
      <c r="C2" s="21" t="s">
        <v>32</v>
      </c>
      <c r="D2" s="20"/>
      <c r="E2" s="20"/>
      <c r="F2" s="20"/>
    </row>
    <row r="3" spans="1:6" x14ac:dyDescent="0.25">
      <c r="A3" s="17"/>
      <c r="B3" s="18"/>
      <c r="C3" s="21"/>
      <c r="D3" s="20"/>
      <c r="E3" s="20"/>
      <c r="F3" s="20"/>
    </row>
    <row r="4" spans="1:6" x14ac:dyDescent="0.25">
      <c r="A4" s="17"/>
      <c r="B4" s="22" t="s">
        <v>33</v>
      </c>
      <c r="C4" s="21" t="s">
        <v>34</v>
      </c>
      <c r="D4" s="23">
        <v>38</v>
      </c>
      <c r="E4" s="24"/>
      <c r="F4" s="25">
        <f t="shared" ref="F4:F68" si="0">IF($E4=" "," ",$E4*$D4)</f>
        <v>0</v>
      </c>
    </row>
    <row r="5" spans="1:6" x14ac:dyDescent="0.25">
      <c r="A5" s="17"/>
      <c r="B5" s="22"/>
      <c r="C5" s="21" t="s">
        <v>35</v>
      </c>
      <c r="D5" s="23">
        <v>60</v>
      </c>
      <c r="E5" s="24"/>
      <c r="F5" s="25">
        <f t="shared" si="0"/>
        <v>0</v>
      </c>
    </row>
    <row r="6" spans="1:6" x14ac:dyDescent="0.25">
      <c r="A6" s="17"/>
      <c r="B6" s="26" t="s">
        <v>36</v>
      </c>
      <c r="C6" s="25" t="s">
        <v>37</v>
      </c>
      <c r="D6" s="24">
        <v>70</v>
      </c>
      <c r="E6" s="24"/>
      <c r="F6" s="25">
        <f t="shared" si="0"/>
        <v>0</v>
      </c>
    </row>
    <row r="7" spans="1:6" x14ac:dyDescent="0.25">
      <c r="A7" s="17"/>
      <c r="B7" s="26" t="s">
        <v>38</v>
      </c>
      <c r="C7" s="25" t="s">
        <v>39</v>
      </c>
      <c r="D7" s="24">
        <v>22</v>
      </c>
      <c r="E7" s="24"/>
      <c r="F7" s="25">
        <f t="shared" si="0"/>
        <v>0</v>
      </c>
    </row>
    <row r="8" spans="1:6" x14ac:dyDescent="0.25">
      <c r="A8" s="17"/>
      <c r="B8" s="26" t="s">
        <v>40</v>
      </c>
      <c r="C8" s="25" t="s">
        <v>41</v>
      </c>
      <c r="D8" s="24">
        <v>234</v>
      </c>
      <c r="E8" s="24"/>
      <c r="F8" s="25">
        <f t="shared" si="0"/>
        <v>0</v>
      </c>
    </row>
    <row r="9" spans="1:6" x14ac:dyDescent="0.25">
      <c r="A9" s="17"/>
      <c r="B9" s="26" t="s">
        <v>42</v>
      </c>
      <c r="C9" s="25" t="s">
        <v>43</v>
      </c>
      <c r="D9" s="24">
        <v>104</v>
      </c>
      <c r="E9" s="24"/>
      <c r="F9" s="25">
        <f t="shared" si="0"/>
        <v>0</v>
      </c>
    </row>
    <row r="10" spans="1:6" x14ac:dyDescent="0.25">
      <c r="A10" s="17"/>
      <c r="B10" s="26" t="s">
        <v>44</v>
      </c>
      <c r="C10" s="25" t="s">
        <v>45</v>
      </c>
      <c r="D10" s="24">
        <v>76</v>
      </c>
      <c r="E10" s="24"/>
      <c r="F10" s="25">
        <f t="shared" si="0"/>
        <v>0</v>
      </c>
    </row>
    <row r="11" spans="1:6" x14ac:dyDescent="0.25">
      <c r="A11" s="17"/>
      <c r="B11" s="26" t="s">
        <v>46</v>
      </c>
      <c r="C11" s="25" t="s">
        <v>47</v>
      </c>
      <c r="D11" s="24">
        <v>130</v>
      </c>
      <c r="E11" s="24"/>
      <c r="F11" s="25">
        <f t="shared" si="0"/>
        <v>0</v>
      </c>
    </row>
    <row r="12" spans="1:6" x14ac:dyDescent="0.25">
      <c r="A12" s="17"/>
      <c r="B12" s="26" t="s">
        <v>36</v>
      </c>
      <c r="C12" s="25" t="s">
        <v>48</v>
      </c>
      <c r="D12" s="24">
        <v>94</v>
      </c>
      <c r="E12" s="24"/>
      <c r="F12" s="25">
        <f t="shared" si="0"/>
        <v>0</v>
      </c>
    </row>
    <row r="13" spans="1:6" x14ac:dyDescent="0.25">
      <c r="A13" s="17"/>
      <c r="B13" s="26" t="s">
        <v>38</v>
      </c>
      <c r="C13" s="25" t="s">
        <v>49</v>
      </c>
      <c r="D13" s="24">
        <v>56</v>
      </c>
      <c r="E13" s="24"/>
      <c r="F13" s="25">
        <f t="shared" si="0"/>
        <v>0</v>
      </c>
    </row>
    <row r="14" spans="1:6" x14ac:dyDescent="0.25">
      <c r="A14" s="17"/>
      <c r="B14" s="26" t="s">
        <v>50</v>
      </c>
      <c r="C14" s="25" t="s">
        <v>51</v>
      </c>
      <c r="D14" s="24">
        <v>180</v>
      </c>
      <c r="E14" s="24"/>
      <c r="F14" s="25">
        <f t="shared" si="0"/>
        <v>0</v>
      </c>
    </row>
    <row r="15" spans="1:6" x14ac:dyDescent="0.25">
      <c r="A15" s="17"/>
      <c r="B15" s="26" t="s">
        <v>52</v>
      </c>
      <c r="C15" s="25" t="s">
        <v>53</v>
      </c>
      <c r="D15" s="24">
        <v>74</v>
      </c>
      <c r="E15" s="24"/>
      <c r="F15" s="25">
        <f t="shared" si="0"/>
        <v>0</v>
      </c>
    </row>
    <row r="16" spans="1:6" x14ac:dyDescent="0.25">
      <c r="A16" s="17"/>
      <c r="B16" s="26" t="s">
        <v>52</v>
      </c>
      <c r="C16" s="25" t="s">
        <v>54</v>
      </c>
      <c r="D16" s="24">
        <v>48</v>
      </c>
      <c r="E16" s="24"/>
      <c r="F16" s="25">
        <f t="shared" si="0"/>
        <v>0</v>
      </c>
    </row>
    <row r="17" spans="1:6" x14ac:dyDescent="0.25">
      <c r="A17" s="17"/>
      <c r="B17" s="26"/>
      <c r="C17" s="25" t="s">
        <v>55</v>
      </c>
      <c r="D17" s="24">
        <v>78</v>
      </c>
      <c r="E17" s="24"/>
      <c r="F17" s="25">
        <f t="shared" si="0"/>
        <v>0</v>
      </c>
    </row>
    <row r="18" spans="1:6" x14ac:dyDescent="0.25">
      <c r="A18" s="17"/>
      <c r="B18" s="26" t="s">
        <v>56</v>
      </c>
      <c r="C18" s="25" t="s">
        <v>57</v>
      </c>
      <c r="D18" s="24">
        <v>16</v>
      </c>
      <c r="E18" s="24"/>
      <c r="F18" s="25">
        <f t="shared" si="0"/>
        <v>0</v>
      </c>
    </row>
    <row r="19" spans="1:6" x14ac:dyDescent="0.25">
      <c r="A19" s="17"/>
      <c r="B19" s="26" t="s">
        <v>58</v>
      </c>
      <c r="C19" s="25" t="s">
        <v>59</v>
      </c>
      <c r="D19" s="24">
        <v>80</v>
      </c>
      <c r="E19" s="24"/>
      <c r="F19" s="25">
        <f t="shared" si="0"/>
        <v>0</v>
      </c>
    </row>
    <row r="20" spans="1:6" x14ac:dyDescent="0.25">
      <c r="A20" s="17"/>
      <c r="B20" s="26" t="s">
        <v>38</v>
      </c>
      <c r="C20" s="25" t="s">
        <v>59</v>
      </c>
      <c r="D20" s="24">
        <v>86</v>
      </c>
      <c r="E20" s="24"/>
      <c r="F20" s="25">
        <f t="shared" si="0"/>
        <v>0</v>
      </c>
    </row>
    <row r="21" spans="1:6" x14ac:dyDescent="0.25">
      <c r="A21" s="17"/>
      <c r="B21" s="26" t="s">
        <v>50</v>
      </c>
      <c r="C21" s="25" t="s">
        <v>60</v>
      </c>
      <c r="D21" s="24">
        <v>490</v>
      </c>
      <c r="E21" s="24"/>
      <c r="F21" s="25">
        <f t="shared" si="0"/>
        <v>0</v>
      </c>
    </row>
    <row r="22" spans="1:6" x14ac:dyDescent="0.25">
      <c r="A22" s="17"/>
      <c r="B22" s="26" t="s">
        <v>61</v>
      </c>
      <c r="C22" s="25" t="s">
        <v>62</v>
      </c>
      <c r="D22" s="24">
        <v>124</v>
      </c>
      <c r="E22" s="24"/>
      <c r="F22" s="25">
        <f t="shared" si="0"/>
        <v>0</v>
      </c>
    </row>
    <row r="23" spans="1:6" x14ac:dyDescent="0.25">
      <c r="A23" s="17"/>
      <c r="B23" s="26" t="s">
        <v>33</v>
      </c>
      <c r="C23" s="25" t="s">
        <v>63</v>
      </c>
      <c r="D23" s="24">
        <v>72</v>
      </c>
      <c r="E23" s="24"/>
      <c r="F23" s="25">
        <f t="shared" si="0"/>
        <v>0</v>
      </c>
    </row>
    <row r="24" spans="1:6" x14ac:dyDescent="0.25">
      <c r="A24" s="17"/>
      <c r="B24" s="26" t="s">
        <v>38</v>
      </c>
      <c r="C24" s="25" t="s">
        <v>64</v>
      </c>
      <c r="D24" s="24">
        <v>72</v>
      </c>
      <c r="E24" s="24"/>
      <c r="F24" s="25">
        <f t="shared" si="0"/>
        <v>0</v>
      </c>
    </row>
    <row r="25" spans="1:6" x14ac:dyDescent="0.25">
      <c r="A25" s="17"/>
      <c r="B25" s="26" t="s">
        <v>50</v>
      </c>
      <c r="C25" s="25" t="s">
        <v>65</v>
      </c>
      <c r="D25" s="24">
        <v>124</v>
      </c>
      <c r="E25" s="24"/>
      <c r="F25" s="25">
        <f t="shared" si="0"/>
        <v>0</v>
      </c>
    </row>
    <row r="26" spans="1:6" x14ac:dyDescent="0.25">
      <c r="A26" s="17"/>
      <c r="B26" s="26" t="s">
        <v>50</v>
      </c>
      <c r="C26" s="25" t="s">
        <v>66</v>
      </c>
      <c r="D26" s="24">
        <v>42</v>
      </c>
      <c r="E26" s="24"/>
      <c r="F26" s="25">
        <f t="shared" si="0"/>
        <v>0</v>
      </c>
    </row>
    <row r="27" spans="1:6" x14ac:dyDescent="0.25">
      <c r="A27" s="17"/>
      <c r="B27" s="26" t="s">
        <v>38</v>
      </c>
      <c r="C27" s="25" t="s">
        <v>67</v>
      </c>
      <c r="D27" s="24">
        <v>32</v>
      </c>
      <c r="E27" s="24"/>
      <c r="F27" s="25">
        <f t="shared" si="0"/>
        <v>0</v>
      </c>
    </row>
    <row r="28" spans="1:6" x14ac:dyDescent="0.25">
      <c r="A28" s="17"/>
      <c r="B28" s="26" t="s">
        <v>50</v>
      </c>
      <c r="C28" s="25" t="s">
        <v>68</v>
      </c>
      <c r="D28" s="24">
        <v>10</v>
      </c>
      <c r="E28" s="24"/>
      <c r="F28" s="25">
        <f t="shared" si="0"/>
        <v>0</v>
      </c>
    </row>
    <row r="29" spans="1:6" x14ac:dyDescent="0.25">
      <c r="A29" s="17"/>
      <c r="B29" s="26" t="s">
        <v>38</v>
      </c>
      <c r="C29" s="25" t="s">
        <v>69</v>
      </c>
      <c r="D29" s="24">
        <v>206</v>
      </c>
      <c r="E29" s="24"/>
      <c r="F29" s="25">
        <f t="shared" si="0"/>
        <v>0</v>
      </c>
    </row>
    <row r="30" spans="1:6" x14ac:dyDescent="0.25">
      <c r="A30" s="17"/>
      <c r="B30" s="26" t="s">
        <v>70</v>
      </c>
      <c r="C30" s="25" t="s">
        <v>71</v>
      </c>
      <c r="D30" s="24">
        <v>62</v>
      </c>
      <c r="E30" s="24"/>
      <c r="F30" s="25">
        <f t="shared" si="0"/>
        <v>0</v>
      </c>
    </row>
    <row r="31" spans="1:6" x14ac:dyDescent="0.25">
      <c r="A31" s="17"/>
      <c r="B31" s="26" t="s">
        <v>72</v>
      </c>
      <c r="C31" s="25" t="s">
        <v>73</v>
      </c>
      <c r="D31" s="24">
        <v>22</v>
      </c>
      <c r="E31" s="24"/>
      <c r="F31" s="25">
        <f t="shared" si="0"/>
        <v>0</v>
      </c>
    </row>
    <row r="32" spans="1:6" x14ac:dyDescent="0.25">
      <c r="A32" s="17"/>
      <c r="B32" s="26" t="s">
        <v>74</v>
      </c>
      <c r="C32" s="25" t="s">
        <v>75</v>
      </c>
      <c r="D32" s="24">
        <v>86</v>
      </c>
      <c r="E32" s="24"/>
      <c r="F32" s="25">
        <f t="shared" si="0"/>
        <v>0</v>
      </c>
    </row>
    <row r="33" spans="1:6" x14ac:dyDescent="0.25">
      <c r="A33" s="17"/>
      <c r="B33" s="26" t="s">
        <v>50</v>
      </c>
      <c r="C33" s="25" t="s">
        <v>76</v>
      </c>
      <c r="D33" s="24">
        <v>54</v>
      </c>
      <c r="E33" s="24"/>
      <c r="F33" s="25">
        <f t="shared" si="0"/>
        <v>0</v>
      </c>
    </row>
    <row r="34" spans="1:6" x14ac:dyDescent="0.25">
      <c r="A34" s="17"/>
      <c r="B34" s="26" t="s">
        <v>50</v>
      </c>
      <c r="C34" s="25" t="s">
        <v>77</v>
      </c>
      <c r="D34" s="24">
        <v>27</v>
      </c>
      <c r="E34" s="24"/>
      <c r="F34" s="25">
        <f t="shared" si="0"/>
        <v>0</v>
      </c>
    </row>
    <row r="35" spans="1:6" x14ac:dyDescent="0.25">
      <c r="A35" s="17"/>
      <c r="B35" s="26" t="s">
        <v>78</v>
      </c>
      <c r="C35" s="25" t="s">
        <v>79</v>
      </c>
      <c r="D35" s="24">
        <v>92</v>
      </c>
      <c r="E35" s="24"/>
      <c r="F35" s="25">
        <f t="shared" si="0"/>
        <v>0</v>
      </c>
    </row>
    <row r="36" spans="1:6" x14ac:dyDescent="0.25">
      <c r="A36" s="17"/>
      <c r="B36" s="26" t="s">
        <v>50</v>
      </c>
      <c r="C36" s="25" t="s">
        <v>80</v>
      </c>
      <c r="D36" s="24">
        <v>96</v>
      </c>
      <c r="E36" s="24"/>
      <c r="F36" s="25">
        <f t="shared" si="0"/>
        <v>0</v>
      </c>
    </row>
    <row r="37" spans="1:6" x14ac:dyDescent="0.25">
      <c r="A37" s="17"/>
      <c r="B37" s="26" t="s">
        <v>81</v>
      </c>
      <c r="C37" s="25" t="s">
        <v>82</v>
      </c>
      <c r="D37" s="24">
        <v>72</v>
      </c>
      <c r="E37" s="24"/>
      <c r="F37" s="25">
        <f t="shared" si="0"/>
        <v>0</v>
      </c>
    </row>
    <row r="38" spans="1:6" x14ac:dyDescent="0.25">
      <c r="A38" s="17"/>
      <c r="B38" s="26" t="s">
        <v>83</v>
      </c>
      <c r="C38" s="25" t="s">
        <v>84</v>
      </c>
      <c r="D38" s="24">
        <v>184</v>
      </c>
      <c r="E38" s="24"/>
      <c r="F38" s="25">
        <f t="shared" si="0"/>
        <v>0</v>
      </c>
    </row>
    <row r="39" spans="1:6" x14ac:dyDescent="0.25">
      <c r="A39" s="17"/>
      <c r="B39" s="26" t="s">
        <v>46</v>
      </c>
      <c r="C39" s="25" t="s">
        <v>85</v>
      </c>
      <c r="D39" s="24">
        <v>54</v>
      </c>
      <c r="E39" s="24"/>
      <c r="F39" s="25">
        <f t="shared" si="0"/>
        <v>0</v>
      </c>
    </row>
    <row r="40" spans="1:6" x14ac:dyDescent="0.25">
      <c r="A40" s="17"/>
      <c r="B40" s="26" t="s">
        <v>38</v>
      </c>
      <c r="C40" s="25" t="s">
        <v>86</v>
      </c>
      <c r="D40" s="24">
        <v>42</v>
      </c>
      <c r="E40" s="24"/>
      <c r="F40" s="25">
        <f t="shared" si="0"/>
        <v>0</v>
      </c>
    </row>
    <row r="41" spans="1:6" x14ac:dyDescent="0.25">
      <c r="A41" s="17"/>
      <c r="B41" s="26" t="s">
        <v>83</v>
      </c>
      <c r="C41" s="25" t="s">
        <v>87</v>
      </c>
      <c r="D41" s="24">
        <v>22</v>
      </c>
      <c r="E41" s="24"/>
      <c r="F41" s="25">
        <f t="shared" si="0"/>
        <v>0</v>
      </c>
    </row>
    <row r="42" spans="1:6" x14ac:dyDescent="0.25">
      <c r="A42" s="17"/>
      <c r="B42" s="26" t="s">
        <v>38</v>
      </c>
      <c r="C42" s="25" t="s">
        <v>88</v>
      </c>
      <c r="D42" s="24">
        <v>124</v>
      </c>
      <c r="E42" s="24"/>
      <c r="F42" s="25">
        <f t="shared" si="0"/>
        <v>0</v>
      </c>
    </row>
    <row r="43" spans="1:6" x14ac:dyDescent="0.25">
      <c r="A43" s="17"/>
      <c r="B43" s="26" t="s">
        <v>38</v>
      </c>
      <c r="C43" s="25" t="s">
        <v>89</v>
      </c>
      <c r="D43" s="24">
        <v>108</v>
      </c>
      <c r="E43" s="24"/>
      <c r="F43" s="25">
        <f t="shared" si="0"/>
        <v>0</v>
      </c>
    </row>
    <row r="44" spans="1:6" x14ac:dyDescent="0.25">
      <c r="A44" s="17"/>
      <c r="B44" s="26" t="s">
        <v>52</v>
      </c>
      <c r="C44" s="25" t="s">
        <v>90</v>
      </c>
      <c r="D44" s="24">
        <v>34</v>
      </c>
      <c r="E44" s="24"/>
      <c r="F44" s="25">
        <f t="shared" si="0"/>
        <v>0</v>
      </c>
    </row>
    <row r="45" spans="1:6" x14ac:dyDescent="0.25">
      <c r="A45" s="17"/>
      <c r="B45" s="26" t="s">
        <v>38</v>
      </c>
      <c r="C45" s="25" t="s">
        <v>91</v>
      </c>
      <c r="D45" s="24">
        <v>24</v>
      </c>
      <c r="E45" s="24"/>
      <c r="F45" s="25">
        <f>IF($E45=" "," ",$E45*$D45)</f>
        <v>0</v>
      </c>
    </row>
    <row r="46" spans="1:6" x14ac:dyDescent="0.25">
      <c r="A46" s="17"/>
      <c r="B46" s="26" t="s">
        <v>92</v>
      </c>
      <c r="C46" s="25" t="s">
        <v>93</v>
      </c>
      <c r="D46" s="24">
        <v>302</v>
      </c>
      <c r="E46" s="24"/>
      <c r="F46" s="25">
        <f t="shared" si="0"/>
        <v>0</v>
      </c>
    </row>
    <row r="47" spans="1:6" x14ac:dyDescent="0.25">
      <c r="A47" s="17"/>
      <c r="B47" s="26" t="s">
        <v>94</v>
      </c>
      <c r="C47" s="25" t="s">
        <v>95</v>
      </c>
      <c r="D47" s="24">
        <v>46</v>
      </c>
      <c r="E47" s="24"/>
      <c r="F47" s="25">
        <f t="shared" si="0"/>
        <v>0</v>
      </c>
    </row>
    <row r="48" spans="1:6" x14ac:dyDescent="0.25">
      <c r="A48" s="17"/>
      <c r="B48" s="26" t="s">
        <v>38</v>
      </c>
      <c r="C48" s="25" t="s">
        <v>96</v>
      </c>
      <c r="D48" s="24">
        <v>190</v>
      </c>
      <c r="E48" s="24"/>
      <c r="F48" s="25">
        <f t="shared" si="0"/>
        <v>0</v>
      </c>
    </row>
    <row r="49" spans="1:6" x14ac:dyDescent="0.25">
      <c r="A49" s="17"/>
      <c r="B49" s="26" t="s">
        <v>50</v>
      </c>
      <c r="C49" s="25" t="s">
        <v>97</v>
      </c>
      <c r="D49" s="24">
        <v>84</v>
      </c>
      <c r="E49" s="24"/>
      <c r="F49" s="25">
        <f t="shared" si="0"/>
        <v>0</v>
      </c>
    </row>
    <row r="50" spans="1:6" x14ac:dyDescent="0.25">
      <c r="A50" s="17"/>
      <c r="B50" s="26" t="s">
        <v>38</v>
      </c>
      <c r="C50" s="25" t="s">
        <v>98</v>
      </c>
      <c r="D50" s="24">
        <v>44</v>
      </c>
      <c r="E50" s="24"/>
      <c r="F50" s="25">
        <f t="shared" si="0"/>
        <v>0</v>
      </c>
    </row>
    <row r="51" spans="1:6" x14ac:dyDescent="0.25">
      <c r="A51" s="17"/>
      <c r="B51" s="26" t="s">
        <v>38</v>
      </c>
      <c r="C51" s="25" t="s">
        <v>99</v>
      </c>
      <c r="D51" s="24">
        <v>72</v>
      </c>
      <c r="E51" s="24"/>
      <c r="F51" s="25">
        <f t="shared" si="0"/>
        <v>0</v>
      </c>
    </row>
    <row r="52" spans="1:6" x14ac:dyDescent="0.25">
      <c r="A52" s="17"/>
      <c r="B52" s="26" t="s">
        <v>38</v>
      </c>
      <c r="C52" s="25" t="s">
        <v>100</v>
      </c>
      <c r="D52" s="24">
        <v>172</v>
      </c>
      <c r="E52" s="24"/>
      <c r="F52" s="25">
        <f t="shared" si="0"/>
        <v>0</v>
      </c>
    </row>
    <row r="53" spans="1:6" x14ac:dyDescent="0.25">
      <c r="A53" s="17"/>
      <c r="B53" s="26" t="s">
        <v>101</v>
      </c>
      <c r="C53" s="25" t="s">
        <v>102</v>
      </c>
      <c r="D53" s="24">
        <v>28</v>
      </c>
      <c r="E53" s="24"/>
      <c r="F53" s="25">
        <f t="shared" si="0"/>
        <v>0</v>
      </c>
    </row>
    <row r="54" spans="1:6" x14ac:dyDescent="0.25">
      <c r="A54" s="17"/>
      <c r="B54" s="26" t="s">
        <v>38</v>
      </c>
      <c r="C54" s="25" t="s">
        <v>103</v>
      </c>
      <c r="D54" s="24">
        <v>48</v>
      </c>
      <c r="E54" s="24"/>
      <c r="F54" s="25">
        <f t="shared" si="0"/>
        <v>0</v>
      </c>
    </row>
    <row r="55" spans="1:6" x14ac:dyDescent="0.25">
      <c r="A55" s="17"/>
      <c r="B55" s="26" t="s">
        <v>81</v>
      </c>
      <c r="C55" s="25" t="s">
        <v>104</v>
      </c>
      <c r="D55" s="24">
        <v>44</v>
      </c>
      <c r="E55" s="24"/>
      <c r="F55" s="25">
        <f t="shared" si="0"/>
        <v>0</v>
      </c>
    </row>
    <row r="56" spans="1:6" x14ac:dyDescent="0.25">
      <c r="A56" s="17"/>
      <c r="B56" s="26" t="s">
        <v>38</v>
      </c>
      <c r="C56" s="25" t="s">
        <v>105</v>
      </c>
      <c r="D56" s="24">
        <v>40</v>
      </c>
      <c r="E56" s="24"/>
      <c r="F56" s="25">
        <f>IF($E56=" "," ",$E56*$D56)</f>
        <v>0</v>
      </c>
    </row>
    <row r="57" spans="1:6" x14ac:dyDescent="0.25">
      <c r="A57" s="17"/>
      <c r="B57" s="26" t="s">
        <v>50</v>
      </c>
      <c r="C57" s="25" t="s">
        <v>106</v>
      </c>
      <c r="D57" s="24">
        <v>108</v>
      </c>
      <c r="E57" s="24"/>
      <c r="F57" s="25">
        <f t="shared" si="0"/>
        <v>0</v>
      </c>
    </row>
    <row r="58" spans="1:6" x14ac:dyDescent="0.25">
      <c r="A58" s="17"/>
      <c r="B58" s="26" t="s">
        <v>94</v>
      </c>
      <c r="C58" s="25" t="s">
        <v>107</v>
      </c>
      <c r="D58" s="24">
        <v>118</v>
      </c>
      <c r="E58" s="24"/>
      <c r="F58" s="25">
        <f t="shared" si="0"/>
        <v>0</v>
      </c>
    </row>
    <row r="59" spans="1:6" x14ac:dyDescent="0.25">
      <c r="A59" s="17"/>
      <c r="B59" s="26" t="s">
        <v>38</v>
      </c>
      <c r="C59" s="25" t="s">
        <v>108</v>
      </c>
      <c r="D59" s="24">
        <v>80</v>
      </c>
      <c r="E59" s="24"/>
      <c r="F59" s="25">
        <f t="shared" si="0"/>
        <v>0</v>
      </c>
    </row>
    <row r="60" spans="1:6" x14ac:dyDescent="0.25">
      <c r="A60" s="17"/>
      <c r="B60" s="26" t="s">
        <v>109</v>
      </c>
      <c r="C60" s="25" t="s">
        <v>110</v>
      </c>
      <c r="D60" s="24">
        <v>54</v>
      </c>
      <c r="E60" s="24"/>
      <c r="F60" s="25">
        <f t="shared" si="0"/>
        <v>0</v>
      </c>
    </row>
    <row r="61" spans="1:6" x14ac:dyDescent="0.25">
      <c r="A61" s="17"/>
      <c r="B61" s="26" t="s">
        <v>111</v>
      </c>
      <c r="C61" s="25" t="s">
        <v>112</v>
      </c>
      <c r="D61" s="24">
        <v>10</v>
      </c>
      <c r="E61" s="24"/>
      <c r="F61" s="25">
        <f t="shared" si="0"/>
        <v>0</v>
      </c>
    </row>
    <row r="62" spans="1:6" x14ac:dyDescent="0.25">
      <c r="A62" s="17"/>
      <c r="B62" s="26" t="s">
        <v>70</v>
      </c>
      <c r="C62" s="25" t="s">
        <v>113</v>
      </c>
      <c r="D62" s="24">
        <v>76</v>
      </c>
      <c r="E62" s="24"/>
      <c r="F62" s="25">
        <f t="shared" si="0"/>
        <v>0</v>
      </c>
    </row>
    <row r="63" spans="1:6" x14ac:dyDescent="0.25">
      <c r="A63" s="17"/>
      <c r="B63" s="26" t="s">
        <v>114</v>
      </c>
      <c r="C63" s="25" t="s">
        <v>115</v>
      </c>
      <c r="D63" s="24">
        <v>130</v>
      </c>
      <c r="E63" s="24"/>
      <c r="F63" s="25">
        <f t="shared" si="0"/>
        <v>0</v>
      </c>
    </row>
    <row r="64" spans="1:6" x14ac:dyDescent="0.25">
      <c r="A64" s="17"/>
      <c r="B64" s="26" t="s">
        <v>81</v>
      </c>
      <c r="C64" s="25" t="s">
        <v>116</v>
      </c>
      <c r="D64" s="24">
        <v>84</v>
      </c>
      <c r="E64" s="24"/>
      <c r="F64" s="25">
        <f t="shared" si="0"/>
        <v>0</v>
      </c>
    </row>
    <row r="65" spans="1:6" x14ac:dyDescent="0.25">
      <c r="A65" s="17"/>
      <c r="B65" s="26" t="s">
        <v>117</v>
      </c>
      <c r="C65" s="25" t="s">
        <v>118</v>
      </c>
      <c r="D65" s="24">
        <v>130</v>
      </c>
      <c r="E65" s="24"/>
      <c r="F65" s="25">
        <f t="shared" si="0"/>
        <v>0</v>
      </c>
    </row>
    <row r="66" spans="1:6" x14ac:dyDescent="0.25">
      <c r="A66" s="17"/>
      <c r="B66" s="26" t="s">
        <v>38</v>
      </c>
      <c r="C66" s="25" t="s">
        <v>119</v>
      </c>
      <c r="D66" s="24">
        <v>48</v>
      </c>
      <c r="E66" s="24"/>
      <c r="F66" s="25">
        <f t="shared" si="0"/>
        <v>0</v>
      </c>
    </row>
    <row r="67" spans="1:6" x14ac:dyDescent="0.25">
      <c r="A67" s="17"/>
      <c r="B67" s="26" t="s">
        <v>38</v>
      </c>
      <c r="C67" s="25" t="s">
        <v>120</v>
      </c>
      <c r="D67" s="24">
        <v>30</v>
      </c>
      <c r="E67" s="24"/>
      <c r="F67" s="25">
        <f t="shared" si="0"/>
        <v>0</v>
      </c>
    </row>
    <row r="68" spans="1:6" x14ac:dyDescent="0.25">
      <c r="A68" s="17"/>
      <c r="B68" s="26" t="s">
        <v>50</v>
      </c>
      <c r="C68" s="25" t="s">
        <v>121</v>
      </c>
      <c r="D68" s="24">
        <v>28</v>
      </c>
      <c r="E68" s="24"/>
      <c r="F68" s="25">
        <f t="shared" si="0"/>
        <v>0</v>
      </c>
    </row>
    <row r="69" spans="1:6" x14ac:dyDescent="0.25">
      <c r="A69" s="17"/>
      <c r="B69" s="26" t="s">
        <v>46</v>
      </c>
      <c r="C69" s="25" t="s">
        <v>122</v>
      </c>
      <c r="D69" s="24">
        <v>382</v>
      </c>
      <c r="E69" s="24"/>
      <c r="F69" s="25">
        <f t="shared" ref="F69:F76" si="1">IF($E69=" "," ",$E69*$D69)</f>
        <v>0</v>
      </c>
    </row>
    <row r="70" spans="1:6" x14ac:dyDescent="0.25">
      <c r="A70" s="17"/>
      <c r="B70" s="26" t="s">
        <v>94</v>
      </c>
      <c r="C70" s="25" t="s">
        <v>123</v>
      </c>
      <c r="D70" s="24">
        <v>166</v>
      </c>
      <c r="E70" s="24"/>
      <c r="F70" s="25">
        <f t="shared" si="1"/>
        <v>0</v>
      </c>
    </row>
    <row r="71" spans="1:6" x14ac:dyDescent="0.25">
      <c r="A71" s="17"/>
      <c r="B71" s="26" t="s">
        <v>101</v>
      </c>
      <c r="C71" s="25" t="s">
        <v>124</v>
      </c>
      <c r="D71" s="24">
        <v>46</v>
      </c>
      <c r="E71" s="24"/>
      <c r="F71" s="25">
        <f t="shared" si="1"/>
        <v>0</v>
      </c>
    </row>
    <row r="72" spans="1:6" x14ac:dyDescent="0.25">
      <c r="A72" s="17"/>
      <c r="B72" s="26" t="s">
        <v>125</v>
      </c>
      <c r="C72" s="25" t="s">
        <v>126</v>
      </c>
      <c r="D72" s="24">
        <v>20</v>
      </c>
      <c r="E72" s="24"/>
      <c r="F72" s="25">
        <f t="shared" si="1"/>
        <v>0</v>
      </c>
    </row>
    <row r="73" spans="1:6" x14ac:dyDescent="0.25">
      <c r="A73" s="17"/>
      <c r="B73" s="26" t="s">
        <v>42</v>
      </c>
      <c r="C73" s="25" t="s">
        <v>127</v>
      </c>
      <c r="D73" s="24">
        <v>116</v>
      </c>
      <c r="E73" s="24"/>
      <c r="F73" s="25">
        <f t="shared" si="1"/>
        <v>0</v>
      </c>
    </row>
    <row r="74" spans="1:6" x14ac:dyDescent="0.25">
      <c r="A74" s="17"/>
      <c r="B74" s="26" t="s">
        <v>38</v>
      </c>
      <c r="C74" s="25" t="s">
        <v>128</v>
      </c>
      <c r="D74" s="24">
        <v>38</v>
      </c>
      <c r="E74" s="24"/>
      <c r="F74" s="25">
        <f t="shared" si="1"/>
        <v>0</v>
      </c>
    </row>
    <row r="75" spans="1:6" x14ac:dyDescent="0.25">
      <c r="A75" s="17"/>
      <c r="B75" s="26" t="s">
        <v>50</v>
      </c>
      <c r="C75" s="25" t="s">
        <v>129</v>
      </c>
      <c r="D75" s="24">
        <v>102</v>
      </c>
      <c r="E75" s="24"/>
      <c r="F75" s="25">
        <f t="shared" si="1"/>
        <v>0</v>
      </c>
    </row>
    <row r="76" spans="1:6" x14ac:dyDescent="0.25">
      <c r="A76" s="17"/>
      <c r="B76" s="26" t="s">
        <v>46</v>
      </c>
      <c r="C76" s="25" t="s">
        <v>130</v>
      </c>
      <c r="D76" s="24">
        <v>16</v>
      </c>
      <c r="E76" s="24"/>
      <c r="F76" s="25">
        <f t="shared" si="1"/>
        <v>0</v>
      </c>
    </row>
    <row r="77" spans="1:6" x14ac:dyDescent="0.25">
      <c r="A77" s="17"/>
      <c r="B77" s="27"/>
      <c r="C77" s="28"/>
      <c r="D77" s="29"/>
      <c r="E77" s="24" t="s">
        <v>131</v>
      </c>
      <c r="F77" s="24">
        <f>SUM(F4:F76)</f>
        <v>0</v>
      </c>
    </row>
    <row r="78" spans="1:6" x14ac:dyDescent="0.25">
      <c r="A78" s="17"/>
      <c r="B78" s="30"/>
      <c r="C78" s="30"/>
      <c r="D78" s="30"/>
      <c r="E78" s="24" t="s">
        <v>131</v>
      </c>
      <c r="F78" s="24">
        <f>SUM(F4:F76)</f>
        <v>0</v>
      </c>
    </row>
  </sheetData>
  <conditionalFormatting sqref="B2">
    <cfRule type="expression" dxfId="0" priority="1" stopIfTrue="1">
      <formula>ISBLANK(B2)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Wachter</dc:creator>
  <cp:lastModifiedBy>Schmelzle</cp:lastModifiedBy>
  <cp:lastPrinted>2023-02-21T22:59:52Z</cp:lastPrinted>
  <dcterms:created xsi:type="dcterms:W3CDTF">2023-02-21T22:11:43Z</dcterms:created>
  <dcterms:modified xsi:type="dcterms:W3CDTF">2023-02-21T23:00:47Z</dcterms:modified>
</cp:coreProperties>
</file>